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报价单" sheetId="1" r:id="rId1"/>
    <sheet name="Sheet3" sheetId="3" r:id="rId2"/>
    <sheet name="Sheet1" sheetId="4" r:id="rId3"/>
  </sheets>
  <definedNames>
    <definedName name="_xlnm.Print_Area" localSheetId="0">报价单!$A$1:$G$20</definedName>
    <definedName name="_xlnm.Print_Area" localSheetId="1">Sheet3!$A$1:$G$30</definedName>
    <definedName name="_xlnm.Print_Area" localSheetId="2">Sheet1!$A$1:$G$30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<sst xmlns="http://schemas.openxmlformats.org/spreadsheetml/2006/main" count="154" uniqueCount="56">
  <si>
    <t>义乌市上溪镇中心卫生院
吴店分院零星维修改造项目报价单</t>
  </si>
  <si>
    <t>序号</t>
  </si>
  <si>
    <t>名称</t>
  </si>
  <si>
    <t>单位</t>
  </si>
  <si>
    <t>数量</t>
  </si>
  <si>
    <t>单价（元）</t>
  </si>
  <si>
    <t>总价（元）</t>
  </si>
  <si>
    <t>备注</t>
  </si>
  <si>
    <t>瓷砖拆除</t>
  </si>
  <si>
    <t>㎡</t>
  </si>
  <si>
    <t>地面找平</t>
  </si>
  <si>
    <t>地砖修补（人工、材料、机械）</t>
  </si>
  <si>
    <t xml:space="preserve">  </t>
  </si>
  <si>
    <t>厕所隔断</t>
  </si>
  <si>
    <t>抽水马桶</t>
  </si>
  <si>
    <t>个</t>
  </si>
  <si>
    <t>铝合金门</t>
  </si>
  <si>
    <t>地弹簧</t>
  </si>
  <si>
    <t>玻璃门移位</t>
  </si>
  <si>
    <t>项</t>
  </si>
  <si>
    <t>原地面、马桶、隔断拆除</t>
  </si>
  <si>
    <t>无障碍坡道砂、石、水泥</t>
  </si>
  <si>
    <t>无障碍坡道铺设、粉刷</t>
  </si>
  <si>
    <t>垃圾外运</t>
  </si>
  <si>
    <t>车</t>
  </si>
  <si>
    <t>合计（含税）：</t>
  </si>
  <si>
    <t>合计：人民币金额（大写）：</t>
  </si>
  <si>
    <t>报价单位（个人）：                             联系号码：</t>
  </si>
  <si>
    <t>报价日期：</t>
  </si>
  <si>
    <t>义乌市上溪镇中心卫生院
门诊楼一楼大厅、两慢病诊后区域、120急救站零星维修改造项目报价单</t>
  </si>
  <si>
    <t>30CM双面瓷砖墙拆除</t>
  </si>
  <si>
    <t>墙面、顶面原涂料铲除</t>
  </si>
  <si>
    <t>墙面、顶面抛光</t>
  </si>
  <si>
    <t>墙体拆除后顶棚修补（人工、材料）</t>
  </si>
  <si>
    <t>墙体拆除后墙面、地面修补（人工、材料）</t>
  </si>
  <si>
    <t>防盗门</t>
  </si>
  <si>
    <t>铝合金推拉窗</t>
  </si>
  <si>
    <t>中空玻璃更换</t>
  </si>
  <si>
    <t>磨砂玻璃铝合金隔断</t>
  </si>
  <si>
    <t>240mm厚砌墙、粉刷、过梁</t>
  </si>
  <si>
    <t>外墙面砖真石漆</t>
  </si>
  <si>
    <t>内墙抛光</t>
  </si>
  <si>
    <t>成品洗手盆、开关插座改造</t>
  </si>
  <si>
    <t>纱窗（含两个新装窗）</t>
  </si>
  <si>
    <t>U75轻钢龙骨（隔断），高度2.4米</t>
  </si>
  <si>
    <t>15mm阻燃板双面（隔断）</t>
  </si>
  <si>
    <t>碳晶板护墙板制作、安装</t>
  </si>
  <si>
    <t>敲门洞</t>
  </si>
  <si>
    <t>成品木门</t>
  </si>
  <si>
    <t>踢脚线</t>
  </si>
  <si>
    <t>m</t>
  </si>
  <si>
    <t>矮柜</t>
  </si>
  <si>
    <t>叁万零叁佰伍拾柒元整</t>
  </si>
  <si>
    <t>报价单位（个人）：                     联系号码：</t>
  </si>
  <si>
    <t>叁万壹仟零玖拾陆元整</t>
  </si>
  <si>
    <t>报价单位（个人）：                      联系号码：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</si>
</sst>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176" fontId="0" fillId="0" borderId="7" xfId="0" applyNumberForma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B3" sqref="B3"/>
    </sheetView>
  </sheetViews>
  <sheetFormatPr defaultColWidth="9" defaultRowHeight="13.5"/>
  <cols>
    <col min="1" max="1" width="3.66666666666667" customWidth="1"/>
    <col min="2" max="2" width="35.4416666666667" style="1" customWidth="1"/>
    <col min="3" max="3" width="6.13333333333333" customWidth="1"/>
    <col min="4" max="4" width="8.88333333333333" customWidth="1"/>
    <col min="5" max="5" width="10.6333333333333" customWidth="1"/>
    <col min="6" max="6" width="13" style="2" customWidth="1"/>
    <col min="7" max="7" width="11.6333333333333" customWidth="1"/>
  </cols>
  <sheetData>
    <row r="1" ht="72" customHeight="1" spans="1:7">
      <c r="A1" s="3" t="s">
        <v>0</v>
      </c>
      <c r="B1" s="3"/>
      <c r="C1" s="3"/>
      <c r="D1" s="3"/>
      <c r="E1" s="3"/>
      <c r="F1" s="4"/>
      <c r="G1" s="3"/>
    </row>
    <row r="2" ht="35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7" t="s">
        <v>6</v>
      </c>
      <c r="G2" s="5" t="s">
        <v>7</v>
      </c>
    </row>
    <row r="3" ht="35" customHeight="1" spans="1:7">
      <c r="A3" s="8">
        <v>1</v>
      </c>
      <c r="B3" s="9" t="s">
        <v>8</v>
      </c>
      <c r="C3" s="8" t="s">
        <v>9</v>
      </c>
      <c r="D3" s="8">
        <v>12</v>
      </c>
      <c r="E3" s="8"/>
      <c r="F3" s="10"/>
      <c r="G3" s="11"/>
    </row>
    <row r="4" ht="35" customHeight="1" spans="1:7">
      <c r="A4" s="8">
        <v>2</v>
      </c>
      <c r="B4" s="9" t="s">
        <v>10</v>
      </c>
      <c r="C4" s="8" t="s">
        <v>9</v>
      </c>
      <c r="D4" s="8">
        <v>12</v>
      </c>
      <c r="E4" s="8"/>
      <c r="F4" s="10"/>
      <c r="G4" s="11"/>
    </row>
    <row r="5" ht="35" customHeight="1" spans="1:9">
      <c r="A5" s="8">
        <v>3</v>
      </c>
      <c r="B5" s="9" t="s">
        <v>11</v>
      </c>
      <c r="C5" s="8" t="s">
        <v>9</v>
      </c>
      <c r="D5" s="8">
        <v>12</v>
      </c>
      <c r="E5" s="8"/>
      <c r="F5" s="10"/>
      <c r="G5" s="11"/>
      <c r="I5" t="s">
        <v>12</v>
      </c>
    </row>
    <row r="6" ht="35" customHeight="1" spans="1:7">
      <c r="A6" s="8">
        <v>4</v>
      </c>
      <c r="B6" s="9" t="s">
        <v>13</v>
      </c>
      <c r="C6" s="8" t="s">
        <v>9</v>
      </c>
      <c r="D6" s="8">
        <v>36.5</v>
      </c>
      <c r="E6" s="8"/>
      <c r="F6" s="10"/>
      <c r="G6" s="11"/>
    </row>
    <row r="7" ht="35" customHeight="1" spans="1:7">
      <c r="A7" s="8">
        <v>5</v>
      </c>
      <c r="B7" s="9" t="s">
        <v>14</v>
      </c>
      <c r="C7" s="8" t="s">
        <v>15</v>
      </c>
      <c r="D7" s="8">
        <v>4</v>
      </c>
      <c r="E7" s="8"/>
      <c r="F7" s="10"/>
      <c r="G7" s="11"/>
    </row>
    <row r="8" ht="35" customHeight="1" spans="1:7">
      <c r="A8" s="8">
        <v>6</v>
      </c>
      <c r="B8" s="9" t="s">
        <v>16</v>
      </c>
      <c r="C8" s="8" t="s">
        <v>9</v>
      </c>
      <c r="D8" s="8">
        <v>6.6</v>
      </c>
      <c r="E8" s="8"/>
      <c r="F8" s="10"/>
      <c r="G8" s="11"/>
    </row>
    <row r="9" ht="35" customHeight="1" spans="1:7">
      <c r="A9" s="8">
        <v>7</v>
      </c>
      <c r="B9" s="9" t="s">
        <v>17</v>
      </c>
      <c r="C9" s="8" t="s">
        <v>15</v>
      </c>
      <c r="D9" s="8">
        <v>2</v>
      </c>
      <c r="E9" s="8"/>
      <c r="F9" s="10"/>
      <c r="G9" s="11"/>
    </row>
    <row r="10" ht="35" customHeight="1" spans="1:7">
      <c r="A10" s="8">
        <v>8</v>
      </c>
      <c r="B10" s="9" t="s">
        <v>18</v>
      </c>
      <c r="C10" s="8" t="s">
        <v>19</v>
      </c>
      <c r="D10" s="8">
        <v>1</v>
      </c>
      <c r="E10" s="8"/>
      <c r="F10" s="10"/>
      <c r="G10" s="11"/>
    </row>
    <row r="11" ht="35" customHeight="1" spans="1:7">
      <c r="A11" s="8">
        <v>9</v>
      </c>
      <c r="B11" s="9" t="s">
        <v>20</v>
      </c>
      <c r="C11" s="8" t="s">
        <v>19</v>
      </c>
      <c r="D11" s="8">
        <v>1</v>
      </c>
      <c r="E11" s="8"/>
      <c r="F11" s="10"/>
      <c r="G11" s="11"/>
    </row>
    <row r="12" ht="35" customHeight="1" spans="1:7">
      <c r="A12" s="8">
        <v>10</v>
      </c>
      <c r="B12" s="11" t="s">
        <v>21</v>
      </c>
      <c r="C12" s="8" t="s">
        <v>19</v>
      </c>
      <c r="D12" s="8">
        <v>1</v>
      </c>
      <c r="E12" s="8"/>
      <c r="F12" s="10"/>
      <c r="G12" s="11"/>
    </row>
    <row r="13" ht="35" customHeight="1" spans="1:9">
      <c r="A13" s="8">
        <v>11</v>
      </c>
      <c r="B13" s="9" t="s">
        <v>22</v>
      </c>
      <c r="C13" s="8" t="s">
        <v>19</v>
      </c>
      <c r="D13" s="8">
        <v>1</v>
      </c>
      <c r="E13" s="8"/>
      <c r="F13" s="10"/>
      <c r="G13" s="11"/>
      <c r="I13" t="s">
        <v>12</v>
      </c>
    </row>
    <row r="14" ht="35" customHeight="1" spans="1:7">
      <c r="A14" s="8">
        <v>12</v>
      </c>
      <c r="B14" s="9" t="s">
        <v>23</v>
      </c>
      <c r="C14" s="8" t="s">
        <v>24</v>
      </c>
      <c r="D14" s="8">
        <v>2</v>
      </c>
      <c r="E14" s="8"/>
      <c r="F14" s="10"/>
      <c r="G14" s="11"/>
    </row>
    <row r="15" ht="35" customHeight="1" spans="1:7">
      <c r="A15" s="11"/>
      <c r="B15" s="9"/>
      <c r="C15" s="12" t="s">
        <v>25</v>
      </c>
      <c r="D15" s="13"/>
      <c r="E15" s="12"/>
      <c r="F15" s="13"/>
      <c r="G15" s="37"/>
    </row>
    <row r="16" ht="35" customHeight="1" spans="1:7">
      <c r="A16" s="14"/>
      <c r="B16" s="15" t="s">
        <v>26</v>
      </c>
      <c r="C16" s="16"/>
      <c r="D16" s="17"/>
      <c r="E16" s="18"/>
      <c r="F16" s="19"/>
      <c r="G16" s="20"/>
    </row>
    <row r="17" ht="35" customHeight="1" spans="1:7">
      <c r="A17" s="21"/>
      <c r="B17" s="22"/>
      <c r="C17" s="23"/>
      <c r="D17" s="24"/>
      <c r="E17" s="25"/>
      <c r="F17" s="26"/>
      <c r="G17" s="27"/>
    </row>
    <row r="18" ht="48" customHeight="1" spans="1:7">
      <c r="A18" s="28" t="s">
        <v>27</v>
      </c>
      <c r="B18" s="28"/>
      <c r="C18" s="28"/>
      <c r="D18" s="28"/>
      <c r="E18" s="28"/>
      <c r="F18" s="29"/>
      <c r="G18" s="28"/>
    </row>
    <row r="19" ht="31" customHeight="1" spans="1:7">
      <c r="A19" s="28" t="s">
        <v>28</v>
      </c>
      <c r="B19" s="28"/>
      <c r="C19" s="28"/>
      <c r="D19" s="28"/>
      <c r="E19" s="28"/>
      <c r="F19" s="28"/>
      <c r="G19" s="28"/>
    </row>
    <row r="20" ht="27" customHeight="1" spans="1:5">
      <c r="A20" s="32"/>
      <c r="B20" s="33"/>
      <c r="C20" s="30"/>
      <c r="D20" s="30"/>
      <c r="E20" s="30"/>
    </row>
    <row r="21" ht="18.75" spans="1:5">
      <c r="A21" s="30"/>
      <c r="B21" s="31"/>
      <c r="C21" s="30"/>
      <c r="D21" s="30"/>
      <c r="E21" s="30"/>
    </row>
    <row r="22" ht="18.75" spans="1:5">
      <c r="A22" s="30"/>
      <c r="B22" s="31"/>
      <c r="C22" s="30"/>
      <c r="D22" s="30"/>
      <c r="E22" s="30"/>
    </row>
    <row r="23" ht="18.75" spans="1:5">
      <c r="A23" s="30"/>
      <c r="B23" s="31"/>
      <c r="C23" s="30"/>
      <c r="D23" s="30"/>
      <c r="E23" s="30"/>
    </row>
  </sheetData>
  <mergeCells count="9">
    <mergeCell ref="A1:G1"/>
    <mergeCell ref="C15:D15"/>
    <mergeCell ref="E15:G15"/>
    <mergeCell ref="A18:G18"/>
    <mergeCell ref="A19:G19"/>
    <mergeCell ref="A20:B20"/>
    <mergeCell ref="A16:A17"/>
    <mergeCell ref="B16:D17"/>
    <mergeCell ref="E16:G17"/>
  </mergeCells>
  <pageMargins left="0.83" right="0.196850393700787" top="0.433070866141732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view="pageBreakPreview" zoomScaleNormal="100" topLeftCell="A15" workbookViewId="0">
      <selection activeCell="G24" sqref="G24"/>
    </sheetView>
  </sheetViews>
  <sheetFormatPr defaultColWidth="9" defaultRowHeight="13.5"/>
  <cols>
    <col min="1" max="1" width="3.66666666666667" customWidth="1"/>
    <col min="2" max="2" width="35.4416666666667" style="1" customWidth="1"/>
    <col min="3" max="3" width="6.13333333333333" customWidth="1"/>
    <col min="4" max="4" width="8.88333333333333" customWidth="1"/>
    <col min="5" max="5" width="10.6333333333333" customWidth="1"/>
    <col min="6" max="6" width="13" style="2" customWidth="1"/>
    <col min="7" max="7" width="11.6333333333333" customWidth="1"/>
  </cols>
  <sheetData>
    <row r="1" ht="72" customHeight="1" spans="1:7">
      <c r="A1" s="3" t="s">
        <v>29</v>
      </c>
      <c r="B1" s="3"/>
      <c r="C1" s="3"/>
      <c r="D1" s="3"/>
      <c r="E1" s="3"/>
      <c r="F1" s="4"/>
      <c r="G1" s="3"/>
    </row>
    <row r="2" ht="35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7" t="s">
        <v>6</v>
      </c>
      <c r="G2" s="5" t="s">
        <v>7</v>
      </c>
    </row>
    <row r="3" ht="35" customHeight="1" spans="1:7">
      <c r="A3" s="8">
        <v>1</v>
      </c>
      <c r="B3" s="9" t="s">
        <v>30</v>
      </c>
      <c r="C3" s="8" t="s">
        <v>9</v>
      </c>
      <c r="D3" s="8">
        <v>13.5</v>
      </c>
      <c r="E3" s="8">
        <v>60</v>
      </c>
      <c r="F3" s="10">
        <f t="shared" ref="F3:F24" si="0">E3*D3</f>
        <v>810</v>
      </c>
      <c r="G3" s="11"/>
    </row>
    <row r="4" ht="35" customHeight="1" spans="1:7">
      <c r="A4" s="8">
        <v>2</v>
      </c>
      <c r="B4" s="9" t="s">
        <v>31</v>
      </c>
      <c r="C4" s="8" t="s">
        <v>9</v>
      </c>
      <c r="D4" s="8">
        <v>81.55</v>
      </c>
      <c r="E4" s="8">
        <v>8</v>
      </c>
      <c r="F4" s="10">
        <f t="shared" si="0"/>
        <v>652.4</v>
      </c>
      <c r="G4" s="11"/>
    </row>
    <row r="5" ht="35" customHeight="1" spans="1:9">
      <c r="A5" s="8">
        <v>3</v>
      </c>
      <c r="B5" s="9" t="s">
        <v>32</v>
      </c>
      <c r="C5" s="8" t="s">
        <v>9</v>
      </c>
      <c r="D5" s="8">
        <v>81.55</v>
      </c>
      <c r="E5" s="8">
        <v>20</v>
      </c>
      <c r="F5" s="10">
        <f t="shared" si="0"/>
        <v>1631</v>
      </c>
      <c r="G5" s="11"/>
      <c r="I5" t="s">
        <v>12</v>
      </c>
    </row>
    <row r="6" ht="35" customHeight="1" spans="1:7">
      <c r="A6" s="8">
        <v>4</v>
      </c>
      <c r="B6" s="9" t="s">
        <v>33</v>
      </c>
      <c r="C6" s="8" t="s">
        <v>19</v>
      </c>
      <c r="D6" s="8">
        <v>1</v>
      </c>
      <c r="E6" s="8">
        <v>800</v>
      </c>
      <c r="F6" s="10">
        <f t="shared" si="0"/>
        <v>800</v>
      </c>
      <c r="G6" s="11"/>
    </row>
    <row r="7" ht="35" customHeight="1" spans="1:7">
      <c r="A7" s="8">
        <v>5</v>
      </c>
      <c r="B7" s="9" t="s">
        <v>34</v>
      </c>
      <c r="C7" s="8" t="s">
        <v>19</v>
      </c>
      <c r="D7" s="8">
        <v>1</v>
      </c>
      <c r="E7" s="8">
        <v>1100</v>
      </c>
      <c r="F7" s="10">
        <f t="shared" si="0"/>
        <v>1100</v>
      </c>
      <c r="G7" s="11"/>
    </row>
    <row r="8" ht="35" customHeight="1" spans="1:7">
      <c r="A8" s="8">
        <v>6</v>
      </c>
      <c r="B8" s="9" t="s">
        <v>35</v>
      </c>
      <c r="C8" s="8" t="s">
        <v>15</v>
      </c>
      <c r="D8" s="8">
        <v>1</v>
      </c>
      <c r="E8" s="8">
        <v>850</v>
      </c>
      <c r="F8" s="10">
        <f t="shared" si="0"/>
        <v>850</v>
      </c>
      <c r="G8" s="11"/>
    </row>
    <row r="9" ht="35" customHeight="1" spans="1:7">
      <c r="A9" s="8">
        <v>7</v>
      </c>
      <c r="B9" s="9" t="s">
        <v>36</v>
      </c>
      <c r="C9" s="8" t="s">
        <v>15</v>
      </c>
      <c r="D9" s="8">
        <v>2</v>
      </c>
      <c r="E9" s="8">
        <v>650</v>
      </c>
      <c r="F9" s="10">
        <f t="shared" si="0"/>
        <v>1300</v>
      </c>
      <c r="G9" s="11"/>
    </row>
    <row r="10" ht="35" customHeight="1" spans="1:7">
      <c r="A10" s="8">
        <v>8</v>
      </c>
      <c r="B10" s="9" t="s">
        <v>37</v>
      </c>
      <c r="C10" s="8" t="s">
        <v>15</v>
      </c>
      <c r="D10" s="8">
        <v>2</v>
      </c>
      <c r="E10" s="8">
        <v>320</v>
      </c>
      <c r="F10" s="10">
        <f t="shared" si="0"/>
        <v>640</v>
      </c>
      <c r="G10" s="11"/>
    </row>
    <row r="11" ht="35" customHeight="1" spans="1:7">
      <c r="A11" s="8">
        <v>9</v>
      </c>
      <c r="B11" s="9" t="s">
        <v>38</v>
      </c>
      <c r="C11" s="8" t="s">
        <v>9</v>
      </c>
      <c r="D11" s="8">
        <v>11.46</v>
      </c>
      <c r="E11" s="8">
        <v>260</v>
      </c>
      <c r="F11" s="10">
        <f t="shared" si="0"/>
        <v>2979.6</v>
      </c>
      <c r="G11" s="11"/>
    </row>
    <row r="12" ht="35" customHeight="1" spans="1:7">
      <c r="A12" s="8">
        <v>10</v>
      </c>
      <c r="B12" s="9" t="s">
        <v>39</v>
      </c>
      <c r="C12" s="8" t="s">
        <v>9</v>
      </c>
      <c r="D12" s="8">
        <v>3.67</v>
      </c>
      <c r="E12" s="8">
        <v>350</v>
      </c>
      <c r="F12" s="10">
        <f t="shared" si="0"/>
        <v>1284.5</v>
      </c>
      <c r="G12" s="11"/>
    </row>
    <row r="13" ht="35" customHeight="1" spans="1:7">
      <c r="A13" s="8">
        <v>11</v>
      </c>
      <c r="B13" s="9" t="s">
        <v>40</v>
      </c>
      <c r="C13" s="8" t="s">
        <v>19</v>
      </c>
      <c r="D13" s="8">
        <v>1</v>
      </c>
      <c r="E13" s="8">
        <v>1300</v>
      </c>
      <c r="F13" s="10">
        <f t="shared" si="0"/>
        <v>1300</v>
      </c>
      <c r="G13" s="11"/>
    </row>
    <row r="14" ht="35" customHeight="1" spans="1:7">
      <c r="A14" s="8">
        <v>12</v>
      </c>
      <c r="B14" s="9" t="s">
        <v>41</v>
      </c>
      <c r="C14" s="8" t="s">
        <v>19</v>
      </c>
      <c r="D14" s="8">
        <v>1</v>
      </c>
      <c r="E14" s="8">
        <v>650</v>
      </c>
      <c r="F14" s="10">
        <f t="shared" si="0"/>
        <v>650</v>
      </c>
      <c r="G14" s="11"/>
    </row>
    <row r="15" ht="35" customHeight="1" spans="1:7">
      <c r="A15" s="8">
        <v>13</v>
      </c>
      <c r="B15" s="9" t="s">
        <v>42</v>
      </c>
      <c r="C15" s="8" t="s">
        <v>19</v>
      </c>
      <c r="D15" s="8">
        <v>1</v>
      </c>
      <c r="E15" s="8">
        <v>1400</v>
      </c>
      <c r="F15" s="10">
        <f t="shared" si="0"/>
        <v>1400</v>
      </c>
      <c r="G15" s="11"/>
    </row>
    <row r="16" ht="35" customHeight="1" spans="1:7">
      <c r="A16" s="8">
        <v>14</v>
      </c>
      <c r="B16" s="9" t="s">
        <v>43</v>
      </c>
      <c r="C16" s="8" t="s">
        <v>15</v>
      </c>
      <c r="D16" s="8">
        <v>4</v>
      </c>
      <c r="E16" s="8">
        <v>150</v>
      </c>
      <c r="F16" s="10">
        <f t="shared" si="0"/>
        <v>600</v>
      </c>
      <c r="G16" s="11"/>
    </row>
    <row r="17" ht="35" customHeight="1" spans="1:7">
      <c r="A17" s="8">
        <v>15</v>
      </c>
      <c r="B17" s="11" t="s">
        <v>44</v>
      </c>
      <c r="C17" s="8" t="s">
        <v>9</v>
      </c>
      <c r="D17" s="8">
        <v>28.3</v>
      </c>
      <c r="E17" s="8">
        <v>46</v>
      </c>
      <c r="F17" s="10">
        <f t="shared" si="0"/>
        <v>1301.8</v>
      </c>
      <c r="G17" s="11"/>
    </row>
    <row r="18" ht="35" customHeight="1" spans="1:7">
      <c r="A18" s="8">
        <v>16</v>
      </c>
      <c r="B18" s="11" t="s">
        <v>45</v>
      </c>
      <c r="C18" s="8" t="s">
        <v>9</v>
      </c>
      <c r="D18" s="8">
        <v>45.1</v>
      </c>
      <c r="E18" s="8">
        <v>47</v>
      </c>
      <c r="F18" s="10">
        <f t="shared" si="0"/>
        <v>2119.7</v>
      </c>
      <c r="G18" s="11"/>
    </row>
    <row r="19" ht="35" customHeight="1" spans="1:9">
      <c r="A19" s="8">
        <v>17</v>
      </c>
      <c r="B19" s="11" t="s">
        <v>46</v>
      </c>
      <c r="C19" s="8" t="s">
        <v>9</v>
      </c>
      <c r="D19" s="8">
        <v>45.1</v>
      </c>
      <c r="E19" s="8">
        <v>88</v>
      </c>
      <c r="F19" s="10">
        <f t="shared" si="0"/>
        <v>3968.8</v>
      </c>
      <c r="G19" s="11"/>
      <c r="I19" t="s">
        <v>12</v>
      </c>
    </row>
    <row r="20" ht="35" customHeight="1" spans="1:7">
      <c r="A20" s="8">
        <v>18</v>
      </c>
      <c r="B20" s="11" t="s">
        <v>47</v>
      </c>
      <c r="C20" s="8" t="s">
        <v>15</v>
      </c>
      <c r="D20" s="8">
        <v>1</v>
      </c>
      <c r="E20" s="8">
        <v>350</v>
      </c>
      <c r="F20" s="10">
        <f t="shared" si="0"/>
        <v>350</v>
      </c>
      <c r="G20" s="11"/>
    </row>
    <row r="21" ht="35" customHeight="1" spans="1:7">
      <c r="A21" s="8">
        <v>19</v>
      </c>
      <c r="B21" s="11" t="s">
        <v>48</v>
      </c>
      <c r="C21" s="8" t="s">
        <v>15</v>
      </c>
      <c r="D21" s="8">
        <v>2</v>
      </c>
      <c r="E21" s="8">
        <v>850</v>
      </c>
      <c r="F21" s="10">
        <f t="shared" si="0"/>
        <v>1700</v>
      </c>
      <c r="G21" s="11"/>
    </row>
    <row r="22" ht="35" customHeight="1" spans="1:7">
      <c r="A22" s="8">
        <v>20</v>
      </c>
      <c r="B22" s="11" t="s">
        <v>49</v>
      </c>
      <c r="C22" s="8" t="s">
        <v>50</v>
      </c>
      <c r="D22" s="8">
        <v>17</v>
      </c>
      <c r="E22" s="8">
        <v>30</v>
      </c>
      <c r="F22" s="10">
        <f t="shared" si="0"/>
        <v>510</v>
      </c>
      <c r="G22" s="11"/>
    </row>
    <row r="23" ht="35" customHeight="1" spans="1:7">
      <c r="A23" s="8">
        <v>21</v>
      </c>
      <c r="B23" s="11" t="s">
        <v>51</v>
      </c>
      <c r="C23" s="8" t="s">
        <v>9</v>
      </c>
      <c r="D23" s="8">
        <v>4.5</v>
      </c>
      <c r="E23" s="8">
        <v>580</v>
      </c>
      <c r="F23" s="10">
        <f t="shared" si="0"/>
        <v>2610</v>
      </c>
      <c r="G23" s="11"/>
    </row>
    <row r="24" ht="35" customHeight="1" spans="1:7">
      <c r="A24" s="8">
        <v>22</v>
      </c>
      <c r="B24" s="9" t="s">
        <v>23</v>
      </c>
      <c r="C24" s="8" t="s">
        <v>24</v>
      </c>
      <c r="D24" s="8">
        <v>4</v>
      </c>
      <c r="E24" s="8">
        <v>450</v>
      </c>
      <c r="F24" s="10">
        <f t="shared" si="0"/>
        <v>1800</v>
      </c>
      <c r="G24" s="11"/>
    </row>
    <row r="25" ht="35" customHeight="1" spans="1:7">
      <c r="A25" s="11"/>
      <c r="B25" s="9"/>
      <c r="C25" s="12" t="s">
        <v>25</v>
      </c>
      <c r="D25" s="13"/>
      <c r="E25" s="34">
        <f>SUM(F3:F24)</f>
        <v>30357.8</v>
      </c>
      <c r="F25" s="35"/>
      <c r="G25" s="36"/>
    </row>
    <row r="26" ht="35" customHeight="1" spans="1:7">
      <c r="A26" s="14"/>
      <c r="B26" s="15" t="s">
        <v>26</v>
      </c>
      <c r="C26" s="16"/>
      <c r="D26" s="17"/>
      <c r="E26" s="18" t="s">
        <v>52</v>
      </c>
      <c r="F26" s="19"/>
      <c r="G26" s="20"/>
    </row>
    <row r="27" ht="35" customHeight="1" spans="1:7">
      <c r="A27" s="21"/>
      <c r="B27" s="22"/>
      <c r="C27" s="23"/>
      <c r="D27" s="24"/>
      <c r="E27" s="25"/>
      <c r="F27" s="26"/>
      <c r="G27" s="27"/>
    </row>
    <row r="28" ht="36" customHeight="1" spans="1:7">
      <c r="A28" s="28" t="s">
        <v>53</v>
      </c>
      <c r="B28" s="28"/>
      <c r="C28" s="28"/>
      <c r="D28" s="28"/>
      <c r="E28" s="28"/>
      <c r="F28" s="29"/>
      <c r="G28" s="28"/>
    </row>
    <row r="29" customFormat="1" ht="18.75" spans="1:6">
      <c r="A29" s="30"/>
      <c r="B29" s="31"/>
      <c r="C29" s="30"/>
      <c r="D29" s="30"/>
      <c r="E29" s="30"/>
      <c r="F29" s="2"/>
    </row>
    <row r="30" customFormat="1" ht="27" customHeight="1" spans="1:6">
      <c r="A30" s="32"/>
      <c r="B30" s="33"/>
      <c r="C30" s="30"/>
      <c r="D30" s="30"/>
      <c r="E30" s="30"/>
      <c r="F30" s="2"/>
    </row>
    <row r="31" customFormat="1" ht="18.75" spans="1:6">
      <c r="A31" s="30"/>
      <c r="B31" s="31"/>
      <c r="C31" s="30"/>
      <c r="D31" s="30"/>
      <c r="E31" s="30"/>
      <c r="F31" s="2"/>
    </row>
    <row r="32" customFormat="1" ht="18.75" spans="1:6">
      <c r="A32" s="30"/>
      <c r="B32" s="31"/>
      <c r="C32" s="30"/>
      <c r="D32" s="30"/>
      <c r="E32" s="30"/>
      <c r="F32" s="2"/>
    </row>
    <row r="33" customFormat="1" ht="18.75" spans="1:6">
      <c r="A33" s="30"/>
      <c r="B33" s="31"/>
      <c r="C33" s="30"/>
      <c r="D33" s="30"/>
      <c r="E33" s="30"/>
      <c r="F33" s="2"/>
    </row>
  </sheetData>
  <mergeCells count="8">
    <mergeCell ref="A1:G1"/>
    <mergeCell ref="C25:D25"/>
    <mergeCell ref="E25:G25"/>
    <mergeCell ref="A28:G28"/>
    <mergeCell ref="A30:B30"/>
    <mergeCell ref="A26:A27"/>
    <mergeCell ref="B26:D27"/>
    <mergeCell ref="E26:G2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view="pageBreakPreview" zoomScaleNormal="100" topLeftCell="A16" workbookViewId="0">
      <selection activeCell="K29" sqref="K29"/>
    </sheetView>
  </sheetViews>
  <sheetFormatPr defaultColWidth="9" defaultRowHeight="13.5"/>
  <cols>
    <col min="1" max="1" width="3.66666666666667" customWidth="1"/>
    <col min="2" max="2" width="35.4416666666667" style="1" customWidth="1"/>
    <col min="3" max="3" width="6.13333333333333" customWidth="1"/>
    <col min="4" max="4" width="8.88333333333333" customWidth="1"/>
    <col min="5" max="5" width="10.6333333333333" customWidth="1"/>
    <col min="6" max="6" width="13" style="2" customWidth="1"/>
    <col min="7" max="7" width="11.6333333333333" customWidth="1"/>
  </cols>
  <sheetData>
    <row r="1" ht="72" customHeight="1" spans="1:7">
      <c r="A1" s="3" t="s">
        <v>29</v>
      </c>
      <c r="B1" s="3"/>
      <c r="C1" s="3"/>
      <c r="D1" s="3"/>
      <c r="E1" s="3"/>
      <c r="F1" s="4"/>
      <c r="G1" s="3"/>
    </row>
    <row r="2" ht="35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7" t="s">
        <v>6</v>
      </c>
      <c r="G2" s="5" t="s">
        <v>7</v>
      </c>
    </row>
    <row r="3" ht="35" customHeight="1" spans="1:7">
      <c r="A3" s="8">
        <v>1</v>
      </c>
      <c r="B3" s="9" t="s">
        <v>30</v>
      </c>
      <c r="C3" s="8" t="s">
        <v>9</v>
      </c>
      <c r="D3" s="8">
        <v>13.5</v>
      </c>
      <c r="E3" s="8">
        <v>65</v>
      </c>
      <c r="F3" s="10">
        <f t="shared" ref="F3:F24" si="0">E3*D3</f>
        <v>877.5</v>
      </c>
      <c r="G3" s="11"/>
    </row>
    <row r="4" ht="35" customHeight="1" spans="1:7">
      <c r="A4" s="8">
        <v>2</v>
      </c>
      <c r="B4" s="9" t="s">
        <v>31</v>
      </c>
      <c r="C4" s="8" t="s">
        <v>9</v>
      </c>
      <c r="D4" s="8">
        <v>81.55</v>
      </c>
      <c r="E4" s="8">
        <v>8.5</v>
      </c>
      <c r="F4" s="10">
        <f t="shared" si="0"/>
        <v>693.175</v>
      </c>
      <c r="G4" s="11"/>
    </row>
    <row r="5" ht="35" customHeight="1" spans="1:9">
      <c r="A5" s="8">
        <v>3</v>
      </c>
      <c r="B5" s="9" t="s">
        <v>32</v>
      </c>
      <c r="C5" s="8" t="s">
        <v>9</v>
      </c>
      <c r="D5" s="8">
        <v>81.55</v>
      </c>
      <c r="E5" s="8">
        <v>20</v>
      </c>
      <c r="F5" s="10">
        <f t="shared" si="0"/>
        <v>1631</v>
      </c>
      <c r="G5" s="11"/>
      <c r="I5" t="s">
        <v>12</v>
      </c>
    </row>
    <row r="6" ht="35" customHeight="1" spans="1:7">
      <c r="A6" s="8">
        <v>4</v>
      </c>
      <c r="B6" s="9" t="s">
        <v>33</v>
      </c>
      <c r="C6" s="8" t="s">
        <v>19</v>
      </c>
      <c r="D6" s="8">
        <v>1</v>
      </c>
      <c r="E6" s="8">
        <v>800</v>
      </c>
      <c r="F6" s="10">
        <f t="shared" si="0"/>
        <v>800</v>
      </c>
      <c r="G6" s="11"/>
    </row>
    <row r="7" ht="35" customHeight="1" spans="1:7">
      <c r="A7" s="8">
        <v>5</v>
      </c>
      <c r="B7" s="9" t="s">
        <v>34</v>
      </c>
      <c r="C7" s="8" t="s">
        <v>19</v>
      </c>
      <c r="D7" s="8">
        <v>1</v>
      </c>
      <c r="E7" s="8">
        <v>1100</v>
      </c>
      <c r="F7" s="10">
        <f t="shared" si="0"/>
        <v>1100</v>
      </c>
      <c r="G7" s="11"/>
    </row>
    <row r="8" ht="35" customHeight="1" spans="1:7">
      <c r="A8" s="8">
        <v>6</v>
      </c>
      <c r="B8" s="9" t="s">
        <v>35</v>
      </c>
      <c r="C8" s="8" t="s">
        <v>15</v>
      </c>
      <c r="D8" s="8">
        <v>1</v>
      </c>
      <c r="E8" s="8">
        <v>850</v>
      </c>
      <c r="F8" s="10">
        <f t="shared" si="0"/>
        <v>850</v>
      </c>
      <c r="G8" s="11"/>
    </row>
    <row r="9" ht="35" customHeight="1" spans="1:7">
      <c r="A9" s="8">
        <v>7</v>
      </c>
      <c r="B9" s="9" t="s">
        <v>36</v>
      </c>
      <c r="C9" s="8" t="s">
        <v>15</v>
      </c>
      <c r="D9" s="8">
        <v>2</v>
      </c>
      <c r="E9" s="8">
        <v>650</v>
      </c>
      <c r="F9" s="10">
        <f t="shared" si="0"/>
        <v>1300</v>
      </c>
      <c r="G9" s="11"/>
    </row>
    <row r="10" ht="35" customHeight="1" spans="1:7">
      <c r="A10" s="8">
        <v>8</v>
      </c>
      <c r="B10" s="9" t="s">
        <v>37</v>
      </c>
      <c r="C10" s="8" t="s">
        <v>15</v>
      </c>
      <c r="D10" s="8">
        <v>2</v>
      </c>
      <c r="E10" s="8">
        <v>350</v>
      </c>
      <c r="F10" s="10">
        <f t="shared" si="0"/>
        <v>700</v>
      </c>
      <c r="G10" s="11"/>
    </row>
    <row r="11" ht="35" customHeight="1" spans="1:7">
      <c r="A11" s="8">
        <v>9</v>
      </c>
      <c r="B11" s="9" t="s">
        <v>38</v>
      </c>
      <c r="C11" s="8" t="s">
        <v>9</v>
      </c>
      <c r="D11" s="8">
        <v>11.46</v>
      </c>
      <c r="E11" s="8">
        <v>260</v>
      </c>
      <c r="F11" s="10">
        <f t="shared" si="0"/>
        <v>2979.6</v>
      </c>
      <c r="G11" s="11"/>
    </row>
    <row r="12" ht="35" customHeight="1" spans="1:7">
      <c r="A12" s="8">
        <v>10</v>
      </c>
      <c r="B12" s="9" t="s">
        <v>39</v>
      </c>
      <c r="C12" s="8" t="s">
        <v>9</v>
      </c>
      <c r="D12" s="8">
        <v>3.67</v>
      </c>
      <c r="E12" s="8">
        <v>355</v>
      </c>
      <c r="F12" s="10">
        <f t="shared" si="0"/>
        <v>1302.85</v>
      </c>
      <c r="G12" s="11"/>
    </row>
    <row r="13" ht="35" customHeight="1" spans="1:7">
      <c r="A13" s="8">
        <v>11</v>
      </c>
      <c r="B13" s="9" t="s">
        <v>40</v>
      </c>
      <c r="C13" s="8" t="s">
        <v>19</v>
      </c>
      <c r="D13" s="8">
        <v>1</v>
      </c>
      <c r="E13" s="8">
        <v>1450</v>
      </c>
      <c r="F13" s="10">
        <f t="shared" si="0"/>
        <v>1450</v>
      </c>
      <c r="G13" s="11"/>
    </row>
    <row r="14" ht="35" customHeight="1" spans="1:7">
      <c r="A14" s="8">
        <v>12</v>
      </c>
      <c r="B14" s="9" t="s">
        <v>41</v>
      </c>
      <c r="C14" s="8" t="s">
        <v>19</v>
      </c>
      <c r="D14" s="8">
        <v>1</v>
      </c>
      <c r="E14" s="8">
        <v>650</v>
      </c>
      <c r="F14" s="10">
        <f t="shared" si="0"/>
        <v>650</v>
      </c>
      <c r="G14" s="11"/>
    </row>
    <row r="15" ht="35" customHeight="1" spans="1:7">
      <c r="A15" s="8">
        <v>13</v>
      </c>
      <c r="B15" s="9" t="s">
        <v>42</v>
      </c>
      <c r="C15" s="8" t="s">
        <v>19</v>
      </c>
      <c r="D15" s="8">
        <v>1</v>
      </c>
      <c r="E15" s="8">
        <v>1500</v>
      </c>
      <c r="F15" s="10">
        <f t="shared" si="0"/>
        <v>1500</v>
      </c>
      <c r="G15" s="11"/>
    </row>
    <row r="16" ht="35" customHeight="1" spans="1:7">
      <c r="A16" s="8">
        <v>14</v>
      </c>
      <c r="B16" s="9" t="s">
        <v>43</v>
      </c>
      <c r="C16" s="8" t="s">
        <v>15</v>
      </c>
      <c r="D16" s="8">
        <v>4</v>
      </c>
      <c r="E16" s="8">
        <v>155</v>
      </c>
      <c r="F16" s="10">
        <f t="shared" si="0"/>
        <v>620</v>
      </c>
      <c r="G16" s="11"/>
    </row>
    <row r="17" ht="35" customHeight="1" spans="1:7">
      <c r="A17" s="8">
        <v>15</v>
      </c>
      <c r="B17" s="11" t="s">
        <v>44</v>
      </c>
      <c r="C17" s="8" t="s">
        <v>9</v>
      </c>
      <c r="D17" s="8">
        <v>28.3</v>
      </c>
      <c r="E17" s="8">
        <v>46.5</v>
      </c>
      <c r="F17" s="10">
        <f t="shared" si="0"/>
        <v>1315.95</v>
      </c>
      <c r="G17" s="11"/>
    </row>
    <row r="18" ht="35" customHeight="1" spans="1:7">
      <c r="A18" s="8">
        <v>16</v>
      </c>
      <c r="B18" s="11" t="s">
        <v>45</v>
      </c>
      <c r="C18" s="8" t="s">
        <v>9</v>
      </c>
      <c r="D18" s="8">
        <v>45.1</v>
      </c>
      <c r="E18" s="8">
        <v>48</v>
      </c>
      <c r="F18" s="10">
        <f t="shared" si="0"/>
        <v>2164.8</v>
      </c>
      <c r="G18" s="11"/>
    </row>
    <row r="19" ht="35" customHeight="1" spans="1:9">
      <c r="A19" s="8">
        <v>17</v>
      </c>
      <c r="B19" s="11" t="s">
        <v>46</v>
      </c>
      <c r="C19" s="8" t="s">
        <v>9</v>
      </c>
      <c r="D19" s="8">
        <v>45.1</v>
      </c>
      <c r="E19" s="8">
        <v>88.5</v>
      </c>
      <c r="F19" s="10">
        <f t="shared" si="0"/>
        <v>3991.35</v>
      </c>
      <c r="G19" s="11"/>
      <c r="I19" t="s">
        <v>12</v>
      </c>
    </row>
    <row r="20" ht="35" customHeight="1" spans="1:7">
      <c r="A20" s="8">
        <v>18</v>
      </c>
      <c r="B20" s="11" t="s">
        <v>47</v>
      </c>
      <c r="C20" s="8" t="s">
        <v>15</v>
      </c>
      <c r="D20" s="8">
        <v>1</v>
      </c>
      <c r="E20" s="8">
        <v>350</v>
      </c>
      <c r="F20" s="10">
        <f t="shared" si="0"/>
        <v>350</v>
      </c>
      <c r="G20" s="11"/>
    </row>
    <row r="21" ht="35" customHeight="1" spans="1:7">
      <c r="A21" s="8">
        <v>19</v>
      </c>
      <c r="B21" s="11" t="s">
        <v>48</v>
      </c>
      <c r="C21" s="8" t="s">
        <v>15</v>
      </c>
      <c r="D21" s="8">
        <v>2</v>
      </c>
      <c r="E21" s="8">
        <v>850</v>
      </c>
      <c r="F21" s="10">
        <f t="shared" si="0"/>
        <v>1700</v>
      </c>
      <c r="G21" s="11"/>
    </row>
    <row r="22" ht="35" customHeight="1" spans="1:7">
      <c r="A22" s="8">
        <v>20</v>
      </c>
      <c r="B22" s="11" t="s">
        <v>49</v>
      </c>
      <c r="C22" s="8" t="s">
        <v>50</v>
      </c>
      <c r="D22" s="8">
        <v>17</v>
      </c>
      <c r="E22" s="8">
        <v>30</v>
      </c>
      <c r="F22" s="10">
        <f t="shared" si="0"/>
        <v>510</v>
      </c>
      <c r="G22" s="11"/>
    </row>
    <row r="23" ht="35" customHeight="1" spans="1:7">
      <c r="A23" s="8">
        <v>21</v>
      </c>
      <c r="B23" s="11" t="s">
        <v>51</v>
      </c>
      <c r="C23" s="8" t="s">
        <v>9</v>
      </c>
      <c r="D23" s="8">
        <v>4.5</v>
      </c>
      <c r="E23" s="8">
        <v>580</v>
      </c>
      <c r="F23" s="10">
        <f t="shared" si="0"/>
        <v>2610</v>
      </c>
      <c r="G23" s="11"/>
    </row>
    <row r="24" ht="35" customHeight="1" spans="1:7">
      <c r="A24" s="8">
        <v>22</v>
      </c>
      <c r="B24" s="9" t="s">
        <v>23</v>
      </c>
      <c r="C24" s="8" t="s">
        <v>24</v>
      </c>
      <c r="D24" s="8">
        <v>4</v>
      </c>
      <c r="E24" s="8">
        <v>500</v>
      </c>
      <c r="F24" s="10">
        <f t="shared" si="0"/>
        <v>2000</v>
      </c>
      <c r="G24" s="11"/>
    </row>
    <row r="25" ht="35" customHeight="1" spans="1:7">
      <c r="A25" s="11"/>
      <c r="B25" s="9"/>
      <c r="C25" s="12" t="s">
        <v>25</v>
      </c>
      <c r="D25" s="13"/>
      <c r="E25" s="8"/>
      <c r="F25" s="10">
        <f>SUM(F3:F24)</f>
        <v>31096.225</v>
      </c>
      <c r="G25" s="11"/>
    </row>
    <row r="26" ht="35" customHeight="1" spans="1:7">
      <c r="A26" s="14"/>
      <c r="B26" s="15" t="s">
        <v>26</v>
      </c>
      <c r="C26" s="16"/>
      <c r="D26" s="17"/>
      <c r="E26" s="18" t="s">
        <v>54</v>
      </c>
      <c r="F26" s="19"/>
      <c r="G26" s="20"/>
    </row>
    <row r="27" ht="35" customHeight="1" spans="1:7">
      <c r="A27" s="21"/>
      <c r="B27" s="22"/>
      <c r="C27" s="23"/>
      <c r="D27" s="24"/>
      <c r="E27" s="25"/>
      <c r="F27" s="26"/>
      <c r="G27" s="27"/>
    </row>
    <row r="28" ht="36" customHeight="1" spans="1:7">
      <c r="A28" s="28" t="s">
        <v>55</v>
      </c>
      <c r="B28" s="28"/>
      <c r="C28" s="28"/>
      <c r="D28" s="28"/>
      <c r="E28" s="28"/>
      <c r="F28" s="29"/>
      <c r="G28" s="28"/>
    </row>
    <row r="29" customFormat="1" ht="18.75" spans="1:6">
      <c r="A29" s="30"/>
      <c r="B29" s="31"/>
      <c r="C29" s="30"/>
      <c r="D29" s="30"/>
      <c r="E29" s="30"/>
      <c r="F29" s="2"/>
    </row>
    <row r="30" customFormat="1" ht="27" customHeight="1" spans="1:6">
      <c r="A30" s="32"/>
      <c r="B30" s="33"/>
      <c r="C30" s="30"/>
      <c r="D30" s="30"/>
      <c r="E30" s="30"/>
      <c r="F30" s="2"/>
    </row>
    <row r="31" customFormat="1" ht="18.75" spans="1:6">
      <c r="A31" s="30"/>
      <c r="B31" s="31"/>
      <c r="C31" s="30"/>
      <c r="D31" s="30"/>
      <c r="E31" s="30"/>
      <c r="F31" s="2"/>
    </row>
    <row r="32" customFormat="1" ht="18.75" spans="1:6">
      <c r="A32" s="30"/>
      <c r="B32" s="31"/>
      <c r="C32" s="30"/>
      <c r="D32" s="30"/>
      <c r="E32" s="30"/>
      <c r="F32" s="2"/>
    </row>
    <row r="33" customFormat="1" ht="18.75" spans="1:6">
      <c r="A33" s="30"/>
      <c r="B33" s="31"/>
      <c r="C33" s="30"/>
      <c r="D33" s="30"/>
      <c r="E33" s="30"/>
      <c r="F33" s="2"/>
    </row>
  </sheetData>
  <mergeCells count="7">
    <mergeCell ref="A1:G1"/>
    <mergeCell ref="C25:D25"/>
    <mergeCell ref="A28:G28"/>
    <mergeCell ref="A30:B30"/>
    <mergeCell ref="A26:A27"/>
    <mergeCell ref="B26:D27"/>
    <mergeCell ref="E26:G27"/>
  </mergeCells>
  <pageMargins left="0.75" right="0.75" top="1" bottom="1" header="0.5" footer="0.5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报价单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Super丶Chen</cp:lastModifiedBy>
  <dcterms:created xsi:type="dcterms:W3CDTF">2021-02-09T06:17:00Z</dcterms:created>
  <cp:lastPrinted>2021-04-02T06:30:00Z</cp:lastPrinted>
  <dcterms:modified xsi:type="dcterms:W3CDTF">2025-06-24T06:45:18Z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F5B16FC829D147559393F6A9F86BEC4C_13</vt:lpwstr>
  </property>
  <property fmtid="{D5CDD505-2E9C-101B-9397-08002B2CF9AE}" pid="3" name="KSOProductBuildVer">
    <vt:lpwstr>2052-12.1.0.21541</vt:lpwstr>
  </property>
</Properties>
</file>